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B38C7153-4D77-426D-B479-CF7DE494AE42}"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<sst xmlns="http://schemas.openxmlformats.org/spreadsheetml/2006/main" count="2921" uniqueCount="1429">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</sst>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7" sqref="A17:H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880</v>
      </c>
      <c r="B10" s="145"/>
      <c r="C10" s="123" t="str">
        <f>VLOOKUP(A10,lista,2,0)</f>
        <v>G. PMO Y DIRECCIONES DE OBRA</v>
      </c>
      <c r="D10" s="123"/>
      <c r="E10" s="123"/>
      <c r="F10" s="123"/>
      <c r="G10" s="123" t="str">
        <f>VLOOKUP(A10,lista,3,0)</f>
        <v>Experto/a 2</v>
      </c>
      <c r="H10" s="123"/>
      <c r="I10" s="132" t="str">
        <f>VLOOKUP(A10,lista,4,0)</f>
        <v>Dirección de obra ferroviaria</v>
      </c>
      <c r="J10" s="133"/>
      <c r="K10" s="123" t="str">
        <f>VLOOKUP(A10,lista,5,0)</f>
        <v>Navarra</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Superior en Ingeniería de Caminos, Canales y Puertos o Máster en Ingeniería de Caminos, Canales y Puertos o Máster en Ingeniería Civil.</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jpRHimVoK6nm8aRLt1FpvMCWgqgmEuHwj4Hp7QH6QI0Thyv8e0JbPMoAbedXdVRcgEU9uTK+c8/NDgFr8zivNg==" saltValue="Sotuzg91z1lYXZpZPJeLG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2026-09-18T09:48:05Z</dcterms:modified>
</cp:coreProperties>
</file>